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1153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4" i="1"/>
  <c r="N31" i="1"/>
  <c r="N32" i="1"/>
  <c r="N29" i="1"/>
  <c r="N30" i="1"/>
  <c r="N14" i="1" l="1"/>
  <c r="N13" i="1"/>
  <c r="N12" i="1"/>
  <c r="N11" i="1"/>
  <c r="N10" i="1"/>
  <c r="N9" i="1"/>
  <c r="N8" i="1"/>
  <c r="N7" i="1"/>
  <c r="N6" i="1"/>
  <c r="N5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F24" i="1"/>
  <c r="F23" i="1"/>
  <c r="F22" i="1"/>
  <c r="F21" i="1"/>
  <c r="F20" i="1"/>
  <c r="F19" i="1"/>
  <c r="F18" i="1"/>
  <c r="F17" i="1"/>
  <c r="F12" i="1"/>
  <c r="F34" i="1" l="1"/>
  <c r="F33" i="1"/>
  <c r="F32" i="1"/>
  <c r="F31" i="1"/>
  <c r="F14" i="1"/>
  <c r="F13" i="1"/>
  <c r="F11" i="1"/>
  <c r="F30" i="1" l="1"/>
  <c r="F29" i="1"/>
  <c r="F28" i="1"/>
  <c r="F27" i="1"/>
  <c r="F26" i="1"/>
  <c r="F25" i="1"/>
  <c r="F16" i="1"/>
  <c r="F15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<sst xmlns="http://schemas.openxmlformats.org/spreadsheetml/2006/main" count="200" uniqueCount="27">
  <si>
    <t>Block</t>
  </si>
  <si>
    <t>Apt. No</t>
  </si>
  <si>
    <t>Tip.</t>
  </si>
  <si>
    <t xml:space="preserve">Área </t>
  </si>
  <si>
    <t>Terrace</t>
  </si>
  <si>
    <t>Área Total</t>
  </si>
  <si>
    <t>Price</t>
  </si>
  <si>
    <t>m2</t>
  </si>
  <si>
    <t>T1</t>
  </si>
  <si>
    <t>T2</t>
  </si>
  <si>
    <t>1º A</t>
  </si>
  <si>
    <t>1º B</t>
  </si>
  <si>
    <t>2º A</t>
  </si>
  <si>
    <t>2º B</t>
  </si>
  <si>
    <t>T3+1</t>
  </si>
  <si>
    <t>3º A</t>
  </si>
  <si>
    <t>3º B</t>
  </si>
  <si>
    <t>4º A</t>
  </si>
  <si>
    <t>4º B</t>
  </si>
  <si>
    <t>5º A</t>
  </si>
  <si>
    <t>5º B</t>
  </si>
  <si>
    <t>T3</t>
  </si>
  <si>
    <t>Sold</t>
  </si>
  <si>
    <t xml:space="preserve"> </t>
  </si>
  <si>
    <t>sold</t>
  </si>
  <si>
    <t>Reserved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</si>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</sst>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 Light"/>
      <family val="2"/>
      <scheme val="major"/>
    </font>
    <font>
      <b/>
      <sz val="10"/>
      <color theme="1"/>
      <name val="Batang"/>
      <family val="1"/>
    </font>
    <font>
      <b/>
      <sz val="10"/>
      <color indexed="8"/>
      <name val="Batang"/>
      <family val="1"/>
    </font>
    <font>
      <b/>
      <sz val="3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853D"/>
        <bgColor indexed="64"/>
      </patternFill>
    </fill>
    <fill>
      <patternFill patternType="solid">
        <fgColor rgb="FFFF854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2" tint="-0.749992370372631"/>
      </top>
      <bottom/>
      <diagonal/>
    </border>
    <border>
      <left style="thick">
        <color theme="0"/>
      </left>
      <right/>
      <top style="thick">
        <color theme="2" tint="-0.749992370372631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2" tint="-0.749992370372631"/>
      </bottom>
      <diagonal/>
    </border>
    <border>
      <left/>
      <right/>
      <top style="thick">
        <color theme="0"/>
      </top>
      <bottom style="thick">
        <color theme="2" tint="-0.749992370372631"/>
      </bottom>
      <diagonal/>
    </border>
    <border>
      <left/>
      <right style="thick">
        <color theme="0"/>
      </right>
      <top style="thick">
        <color theme="2" tint="-0.749992370372631"/>
      </top>
      <bottom style="thick">
        <color theme="0"/>
      </bottom>
      <diagonal/>
    </border>
    <border>
      <left/>
      <right/>
      <top/>
      <bottom style="thick">
        <color theme="2" tint="-0.749992370372631"/>
      </bottom>
      <diagonal/>
    </border>
    <border>
      <left/>
      <right/>
      <top style="thick">
        <color theme="2" tint="-0.749992370372631"/>
      </top>
      <bottom/>
      <diagonal/>
    </border>
    <border>
      <left style="thick">
        <color theme="0"/>
      </left>
      <right/>
      <top style="thick">
        <color theme="0"/>
      </top>
      <bottom style="thick">
        <color theme="2" tint="-0.749992370372631"/>
      </bottom>
      <diagonal/>
    </border>
    <border>
      <left style="thick">
        <color theme="0"/>
      </left>
      <right/>
      <top/>
      <bottom style="thick">
        <color theme="2" tint="-0.749992370372631"/>
      </bottom>
      <diagonal/>
    </border>
    <border>
      <left/>
      <right/>
      <top style="thick">
        <color theme="2" tint="-0.74999237037263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2" tint="-0.74999237037263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0" borderId="0" xfId="0" applyBorder="1"/>
    <xf numFmtId="164" fontId="4" fillId="3" borderId="3" xfId="0" applyNumberFormat="1" applyFont="1" applyFill="1" applyBorder="1" applyAlignment="1">
      <alignment horizontal="center"/>
    </xf>
    <xf numFmtId="0" fontId="4" fillId="5" borderId="6" xfId="0" applyFont="1" applyFill="1" applyBorder="1" applyAlignment="1"/>
    <xf numFmtId="0" fontId="4" fillId="5" borderId="0" xfId="0" applyFont="1" applyFill="1" applyBorder="1" applyAlignment="1"/>
    <xf numFmtId="0" fontId="4" fillId="6" borderId="6" xfId="0" applyFont="1" applyFill="1" applyBorder="1" applyAlignment="1"/>
    <xf numFmtId="0" fontId="5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0" borderId="18" xfId="0" applyBorder="1"/>
    <xf numFmtId="0" fontId="5" fillId="3" borderId="19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5" borderId="22" xfId="0" applyFont="1" applyFill="1" applyBorder="1" applyAlignment="1"/>
    <xf numFmtId="164" fontId="4" fillId="3" borderId="13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CAE"/>
      <color rgb="FFFF854F"/>
      <color rgb="FFF2995C"/>
      <color rgb="FFEF853D"/>
      <color rgb="FFEC701C"/>
      <color rgb="FFBED9F0"/>
      <color rgb="FFEBF3FB"/>
      <color rgb="FFCCE1F4"/>
      <color rgb="FFABCEEB"/>
      <color rgb="FFF9F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0</xdr:rowOff>
    </xdr:from>
    <xdr:to>
      <xdr:col>5</xdr:col>
      <xdr:colOff>495300</xdr:colOff>
      <xdr:row>1</xdr:row>
      <xdr:rowOff>1190625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0"/>
          <a:ext cx="18383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504825</xdr:colOff>
      <xdr:row>0</xdr:row>
      <xdr:rowOff>0</xdr:rowOff>
    </xdr:from>
    <xdr:to>
      <xdr:col>13</xdr:col>
      <xdr:colOff>371475</xdr:colOff>
      <xdr:row>1</xdr:row>
      <xdr:rowOff>1190625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0"/>
          <a:ext cx="18383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G13" sqref="G13"/>
    </sheetView>
  </sheetViews>
  <sheetFormatPr defaultRowHeight="15" x14ac:dyDescent="0.25"/>
  <cols>
    <col min="1" max="1" width="9.28515625" customWidth="1"/>
    <col min="2" max="2" width="10.5703125" customWidth="1"/>
    <col min="3" max="3" width="7.7109375" customWidth="1"/>
    <col min="4" max="6" width="10.28515625" customWidth="1"/>
    <col min="7" max="7" width="21.42578125" customWidth="1"/>
    <col min="8" max="8" width="2.7109375" customWidth="1"/>
    <col min="9" max="9" width="9.85546875" customWidth="1"/>
    <col min="10" max="10" width="10.140625" customWidth="1"/>
    <col min="12" max="12" width="10.140625" customWidth="1"/>
    <col min="13" max="13" width="10.28515625" customWidth="1"/>
    <col min="14" max="14" width="10.42578125" customWidth="1"/>
    <col min="15" max="15" width="22.28515625" customWidth="1"/>
  </cols>
  <sheetData>
    <row r="1" spans="1:15" ht="1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95.2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70"/>
      <c r="I3" s="1" t="s">
        <v>0</v>
      </c>
      <c r="J3" s="2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1" t="s">
        <v>6</v>
      </c>
    </row>
    <row r="4" spans="1:15" ht="12.75" customHeight="1" thickBot="1" x14ac:dyDescent="0.3">
      <c r="A4" s="1"/>
      <c r="B4" s="2"/>
      <c r="C4" s="2"/>
      <c r="D4" s="2" t="s">
        <v>7</v>
      </c>
      <c r="E4" s="2" t="s">
        <v>7</v>
      </c>
      <c r="F4" s="2" t="s">
        <v>7</v>
      </c>
      <c r="G4" s="27"/>
      <c r="H4" s="70"/>
      <c r="I4" s="1"/>
      <c r="J4" s="2"/>
      <c r="K4" s="2"/>
      <c r="L4" s="28" t="s">
        <v>7</v>
      </c>
      <c r="M4" s="2" t="s">
        <v>7</v>
      </c>
      <c r="N4" s="2" t="s">
        <v>7</v>
      </c>
      <c r="O4" s="1"/>
    </row>
    <row r="5" spans="1:15" ht="16.350000000000001" customHeight="1" thickTop="1" thickBot="1" x14ac:dyDescent="0.3">
      <c r="A5" s="71">
        <v>1</v>
      </c>
      <c r="B5" s="21" t="s">
        <v>10</v>
      </c>
      <c r="C5" s="23" t="s">
        <v>21</v>
      </c>
      <c r="D5" s="32">
        <v>140</v>
      </c>
      <c r="E5" s="33">
        <v>46</v>
      </c>
      <c r="F5" s="34">
        <f>SUM(D5:E5)</f>
        <v>186</v>
      </c>
      <c r="G5" s="30" t="s">
        <v>22</v>
      </c>
      <c r="H5" s="70"/>
      <c r="I5" s="75">
        <v>4</v>
      </c>
      <c r="J5" s="21" t="s">
        <v>10</v>
      </c>
      <c r="K5" s="23" t="s">
        <v>9</v>
      </c>
      <c r="L5" s="55">
        <v>118</v>
      </c>
      <c r="M5" s="33">
        <v>39</v>
      </c>
      <c r="N5" s="34">
        <f>SUM(L5:M5)</f>
        <v>157</v>
      </c>
      <c r="O5" s="30" t="s">
        <v>26</v>
      </c>
    </row>
    <row r="6" spans="1:15" ht="16.350000000000001" customHeight="1" thickTop="1" thickBot="1" x14ac:dyDescent="0.3">
      <c r="A6" s="72"/>
      <c r="B6" s="5" t="s">
        <v>11</v>
      </c>
      <c r="C6" s="4" t="s">
        <v>21</v>
      </c>
      <c r="D6" s="35">
        <v>141</v>
      </c>
      <c r="E6" s="36">
        <v>46</v>
      </c>
      <c r="F6" s="37">
        <f t="shared" ref="F6:F30" si="0">SUM(D6:E6)</f>
        <v>187</v>
      </c>
      <c r="G6" s="17" t="s">
        <v>22</v>
      </c>
      <c r="H6" s="70"/>
      <c r="I6" s="76"/>
      <c r="J6" s="5" t="s">
        <v>11</v>
      </c>
      <c r="K6" s="7" t="s">
        <v>21</v>
      </c>
      <c r="L6" s="35">
        <v>143</v>
      </c>
      <c r="M6" s="36">
        <v>52</v>
      </c>
      <c r="N6" s="37">
        <f t="shared" ref="N6:N10" si="1">SUM(L6:M6)</f>
        <v>195</v>
      </c>
      <c r="O6" s="17" t="s">
        <v>22</v>
      </c>
    </row>
    <row r="7" spans="1:15" ht="16.350000000000001" customHeight="1" thickTop="1" thickBot="1" x14ac:dyDescent="0.3">
      <c r="A7" s="72"/>
      <c r="B7" s="3" t="s">
        <v>12</v>
      </c>
      <c r="C7" s="4" t="s">
        <v>21</v>
      </c>
      <c r="D7" s="35">
        <v>140</v>
      </c>
      <c r="E7" s="36">
        <v>46</v>
      </c>
      <c r="F7" s="37">
        <f t="shared" si="0"/>
        <v>186</v>
      </c>
      <c r="G7" s="17" t="s">
        <v>22</v>
      </c>
      <c r="H7" s="70"/>
      <c r="I7" s="76"/>
      <c r="J7" s="3" t="s">
        <v>12</v>
      </c>
      <c r="K7" s="4" t="s">
        <v>9</v>
      </c>
      <c r="L7" s="35">
        <v>118</v>
      </c>
      <c r="M7" s="38">
        <v>39</v>
      </c>
      <c r="N7" s="37">
        <f t="shared" si="1"/>
        <v>157</v>
      </c>
      <c r="O7" s="17" t="s">
        <v>22</v>
      </c>
    </row>
    <row r="8" spans="1:15" ht="16.350000000000001" customHeight="1" thickTop="1" thickBot="1" x14ac:dyDescent="0.3">
      <c r="A8" s="72"/>
      <c r="B8" s="5" t="s">
        <v>13</v>
      </c>
      <c r="C8" s="4" t="s">
        <v>21</v>
      </c>
      <c r="D8" s="35">
        <v>141</v>
      </c>
      <c r="E8" s="38">
        <v>46</v>
      </c>
      <c r="F8" s="37">
        <f t="shared" si="0"/>
        <v>187</v>
      </c>
      <c r="G8" s="10" t="s">
        <v>22</v>
      </c>
      <c r="H8" s="70"/>
      <c r="I8" s="76"/>
      <c r="J8" s="5" t="s">
        <v>13</v>
      </c>
      <c r="K8" s="7" t="s">
        <v>21</v>
      </c>
      <c r="L8" s="35">
        <v>143</v>
      </c>
      <c r="M8" s="36">
        <v>52</v>
      </c>
      <c r="N8" s="37">
        <f t="shared" si="1"/>
        <v>195</v>
      </c>
      <c r="O8" s="17" t="s">
        <v>22</v>
      </c>
    </row>
    <row r="9" spans="1:15" ht="16.350000000000001" customHeight="1" thickTop="1" thickBot="1" x14ac:dyDescent="0.3">
      <c r="A9" s="72"/>
      <c r="B9" s="3" t="s">
        <v>15</v>
      </c>
      <c r="C9" s="4" t="s">
        <v>21</v>
      </c>
      <c r="D9" s="35">
        <v>140</v>
      </c>
      <c r="E9" s="36">
        <v>46</v>
      </c>
      <c r="F9" s="36">
        <f t="shared" si="0"/>
        <v>186</v>
      </c>
      <c r="G9" s="9" t="s">
        <v>22</v>
      </c>
      <c r="H9" s="70"/>
      <c r="I9" s="76"/>
      <c r="J9" s="3" t="s">
        <v>15</v>
      </c>
      <c r="K9" s="4" t="s">
        <v>9</v>
      </c>
      <c r="L9" s="35">
        <v>118</v>
      </c>
      <c r="M9" s="38">
        <v>39</v>
      </c>
      <c r="N9" s="36">
        <f t="shared" si="1"/>
        <v>157</v>
      </c>
      <c r="O9" s="11" t="s">
        <v>22</v>
      </c>
    </row>
    <row r="10" spans="1:15" ht="16.350000000000001" customHeight="1" thickTop="1" thickBot="1" x14ac:dyDescent="0.3">
      <c r="A10" s="72"/>
      <c r="B10" s="5" t="s">
        <v>16</v>
      </c>
      <c r="C10" s="4" t="s">
        <v>21</v>
      </c>
      <c r="D10" s="35">
        <v>141</v>
      </c>
      <c r="E10" s="38">
        <v>46</v>
      </c>
      <c r="F10" s="36">
        <f t="shared" si="0"/>
        <v>187</v>
      </c>
      <c r="G10" s="17" t="s">
        <v>24</v>
      </c>
      <c r="H10" s="70"/>
      <c r="I10" s="76"/>
      <c r="J10" s="5" t="s">
        <v>16</v>
      </c>
      <c r="K10" s="7" t="s">
        <v>21</v>
      </c>
      <c r="L10" s="35">
        <v>143</v>
      </c>
      <c r="M10" s="36">
        <v>52</v>
      </c>
      <c r="N10" s="36">
        <f t="shared" si="1"/>
        <v>195</v>
      </c>
      <c r="O10" s="17" t="s">
        <v>22</v>
      </c>
    </row>
    <row r="11" spans="1:15" ht="16.350000000000001" customHeight="1" thickTop="1" thickBot="1" x14ac:dyDescent="0.3">
      <c r="A11" s="20"/>
      <c r="B11" s="3" t="s">
        <v>17</v>
      </c>
      <c r="C11" s="4" t="s">
        <v>21</v>
      </c>
      <c r="D11" s="35">
        <v>140</v>
      </c>
      <c r="E11" s="37">
        <v>46</v>
      </c>
      <c r="F11" s="37">
        <f t="shared" ref="F11:F14" si="2">SUM(D11:E11)</f>
        <v>186</v>
      </c>
      <c r="G11" s="10" t="s">
        <v>24</v>
      </c>
      <c r="H11" s="70"/>
      <c r="I11" s="18"/>
      <c r="J11" s="3" t="s">
        <v>17</v>
      </c>
      <c r="K11" s="4" t="s">
        <v>9</v>
      </c>
      <c r="L11" s="35">
        <v>118</v>
      </c>
      <c r="M11" s="38">
        <v>39</v>
      </c>
      <c r="N11" s="38">
        <f>SUM(L11:M11)</f>
        <v>157</v>
      </c>
      <c r="O11" s="17" t="s">
        <v>22</v>
      </c>
    </row>
    <row r="12" spans="1:15" ht="16.350000000000001" customHeight="1" thickTop="1" thickBot="1" x14ac:dyDescent="0.3">
      <c r="A12" s="20"/>
      <c r="B12" s="5" t="s">
        <v>18</v>
      </c>
      <c r="C12" s="4" t="s">
        <v>21</v>
      </c>
      <c r="D12" s="35">
        <v>141</v>
      </c>
      <c r="E12" s="37">
        <v>46</v>
      </c>
      <c r="F12" s="37">
        <f>SUM(D12:E12)</f>
        <v>187</v>
      </c>
      <c r="G12" s="17" t="s">
        <v>24</v>
      </c>
      <c r="H12" s="70"/>
      <c r="I12" s="18"/>
      <c r="J12" s="5" t="s">
        <v>18</v>
      </c>
      <c r="K12" s="7" t="s">
        <v>21</v>
      </c>
      <c r="L12" s="35">
        <v>143</v>
      </c>
      <c r="M12" s="36">
        <v>52</v>
      </c>
      <c r="N12" s="37">
        <f t="shared" ref="N12:N14" si="3">SUM(L12:M12)</f>
        <v>195</v>
      </c>
      <c r="O12" s="17" t="s">
        <v>22</v>
      </c>
    </row>
    <row r="13" spans="1:15" ht="16.350000000000001" customHeight="1" thickTop="1" thickBot="1" x14ac:dyDescent="0.3">
      <c r="A13" s="20"/>
      <c r="B13" s="3" t="s">
        <v>19</v>
      </c>
      <c r="C13" s="4" t="s">
        <v>21</v>
      </c>
      <c r="D13" s="35">
        <v>140</v>
      </c>
      <c r="E13" s="37">
        <v>46</v>
      </c>
      <c r="F13" s="36">
        <f t="shared" si="2"/>
        <v>186</v>
      </c>
      <c r="G13" s="10" t="s">
        <v>22</v>
      </c>
      <c r="H13" s="70"/>
      <c r="I13" s="18"/>
      <c r="J13" s="3" t="s">
        <v>19</v>
      </c>
      <c r="K13" s="4" t="s">
        <v>9</v>
      </c>
      <c r="L13" s="35">
        <v>118</v>
      </c>
      <c r="M13" s="38">
        <v>39</v>
      </c>
      <c r="N13" s="37">
        <f t="shared" si="3"/>
        <v>157</v>
      </c>
      <c r="O13" s="10" t="s">
        <v>22</v>
      </c>
    </row>
    <row r="14" spans="1:15" ht="16.350000000000001" customHeight="1" thickTop="1" thickBot="1" x14ac:dyDescent="0.3">
      <c r="A14" s="20"/>
      <c r="B14" s="12" t="s">
        <v>20</v>
      </c>
      <c r="C14" s="14" t="s">
        <v>21</v>
      </c>
      <c r="D14" s="39">
        <v>141</v>
      </c>
      <c r="E14" s="40">
        <v>46</v>
      </c>
      <c r="F14" s="41">
        <f t="shared" si="2"/>
        <v>187</v>
      </c>
      <c r="G14" s="31" t="s">
        <v>22</v>
      </c>
      <c r="H14" s="70"/>
      <c r="I14" s="18"/>
      <c r="J14" s="12" t="s">
        <v>20</v>
      </c>
      <c r="K14" s="22" t="s">
        <v>9</v>
      </c>
      <c r="L14" s="56">
        <v>113</v>
      </c>
      <c r="M14" s="40">
        <v>82</v>
      </c>
      <c r="N14" s="41">
        <f t="shared" si="3"/>
        <v>195</v>
      </c>
      <c r="O14" s="31" t="s">
        <v>22</v>
      </c>
    </row>
    <row r="15" spans="1:15" ht="16.350000000000001" customHeight="1" thickTop="1" thickBot="1" x14ac:dyDescent="0.3">
      <c r="A15" s="71">
        <v>2</v>
      </c>
      <c r="B15" s="21" t="s">
        <v>10</v>
      </c>
      <c r="C15" s="23" t="s">
        <v>21</v>
      </c>
      <c r="D15" s="42">
        <v>141</v>
      </c>
      <c r="E15" s="43">
        <v>47</v>
      </c>
      <c r="F15" s="44">
        <f t="shared" si="0"/>
        <v>188</v>
      </c>
      <c r="G15" s="30" t="s">
        <v>22</v>
      </c>
      <c r="H15" s="70"/>
      <c r="I15" s="73">
        <v>5</v>
      </c>
      <c r="J15" s="21" t="s">
        <v>10</v>
      </c>
      <c r="K15" s="23" t="s">
        <v>21</v>
      </c>
      <c r="L15" s="57">
        <v>125</v>
      </c>
      <c r="M15" s="43">
        <v>52</v>
      </c>
      <c r="N15" s="44">
        <f t="shared" ref="N15:N22" si="4">SUM(L15:M15)</f>
        <v>177</v>
      </c>
      <c r="O15" s="10" t="s">
        <v>22</v>
      </c>
    </row>
    <row r="16" spans="1:15" ht="16.350000000000001" customHeight="1" thickTop="1" thickBot="1" x14ac:dyDescent="0.3">
      <c r="A16" s="72"/>
      <c r="B16" s="5" t="s">
        <v>11</v>
      </c>
      <c r="C16" s="4" t="s">
        <v>21</v>
      </c>
      <c r="D16" s="45">
        <v>139</v>
      </c>
      <c r="E16" s="46">
        <v>47</v>
      </c>
      <c r="F16" s="47">
        <f t="shared" si="0"/>
        <v>186</v>
      </c>
      <c r="G16" s="17" t="s">
        <v>22</v>
      </c>
      <c r="H16" s="70"/>
      <c r="I16" s="74"/>
      <c r="J16" s="5" t="s">
        <v>11</v>
      </c>
      <c r="K16" s="6" t="s">
        <v>14</v>
      </c>
      <c r="L16" s="46">
        <v>157</v>
      </c>
      <c r="M16" s="48">
        <v>53</v>
      </c>
      <c r="N16" s="46">
        <f t="shared" si="4"/>
        <v>210</v>
      </c>
      <c r="O16" s="17">
        <v>495000</v>
      </c>
    </row>
    <row r="17" spans="1:16" ht="16.350000000000001" customHeight="1" thickTop="1" thickBot="1" x14ac:dyDescent="0.3">
      <c r="A17" s="72"/>
      <c r="B17" s="3" t="s">
        <v>12</v>
      </c>
      <c r="C17" s="4" t="s">
        <v>21</v>
      </c>
      <c r="D17" s="45">
        <v>141</v>
      </c>
      <c r="E17" s="46">
        <v>47</v>
      </c>
      <c r="F17" s="48">
        <f t="shared" ref="F17:F24" si="5">SUM(D17:E17)</f>
        <v>188</v>
      </c>
      <c r="G17" s="17" t="s">
        <v>22</v>
      </c>
      <c r="H17" s="70"/>
      <c r="I17" s="74"/>
      <c r="J17" s="5" t="s">
        <v>12</v>
      </c>
      <c r="K17" s="6" t="s">
        <v>21</v>
      </c>
      <c r="L17" s="45">
        <v>125</v>
      </c>
      <c r="M17" s="47">
        <v>52</v>
      </c>
      <c r="N17" s="46">
        <f t="shared" si="4"/>
        <v>177</v>
      </c>
      <c r="O17" s="10" t="s">
        <v>22</v>
      </c>
    </row>
    <row r="18" spans="1:16" ht="16.350000000000001" customHeight="1" thickTop="1" thickBot="1" x14ac:dyDescent="0.3">
      <c r="A18" s="72"/>
      <c r="B18" s="5" t="s">
        <v>13</v>
      </c>
      <c r="C18" s="4" t="s">
        <v>21</v>
      </c>
      <c r="D18" s="45">
        <v>139</v>
      </c>
      <c r="E18" s="46">
        <v>47</v>
      </c>
      <c r="F18" s="47">
        <f t="shared" si="5"/>
        <v>186</v>
      </c>
      <c r="G18" s="10" t="s">
        <v>22</v>
      </c>
      <c r="H18" s="70"/>
      <c r="I18" s="74"/>
      <c r="J18" s="5" t="s">
        <v>13</v>
      </c>
      <c r="K18" s="6" t="s">
        <v>14</v>
      </c>
      <c r="L18" s="45">
        <v>157</v>
      </c>
      <c r="M18" s="48">
        <v>53</v>
      </c>
      <c r="N18" s="46">
        <f t="shared" si="4"/>
        <v>210</v>
      </c>
      <c r="O18" s="17" t="s">
        <v>22</v>
      </c>
    </row>
    <row r="19" spans="1:16" ht="16.350000000000001" customHeight="1" thickTop="1" thickBot="1" x14ac:dyDescent="0.3">
      <c r="A19" s="72"/>
      <c r="B19" s="3" t="s">
        <v>15</v>
      </c>
      <c r="C19" s="4" t="s">
        <v>21</v>
      </c>
      <c r="D19" s="45">
        <v>141</v>
      </c>
      <c r="E19" s="46">
        <v>47</v>
      </c>
      <c r="F19" s="48">
        <f t="shared" si="5"/>
        <v>188</v>
      </c>
      <c r="G19" s="9" t="s">
        <v>24</v>
      </c>
      <c r="H19" s="70"/>
      <c r="I19" s="74"/>
      <c r="J19" s="5" t="s">
        <v>15</v>
      </c>
      <c r="K19" s="6" t="s">
        <v>21</v>
      </c>
      <c r="L19" s="47">
        <v>125</v>
      </c>
      <c r="M19" s="47">
        <v>52</v>
      </c>
      <c r="N19" s="46">
        <f t="shared" si="4"/>
        <v>177</v>
      </c>
      <c r="O19" s="17" t="s">
        <v>22</v>
      </c>
    </row>
    <row r="20" spans="1:16" ht="16.350000000000001" customHeight="1" thickTop="1" thickBot="1" x14ac:dyDescent="0.3">
      <c r="A20" s="72"/>
      <c r="B20" s="5" t="s">
        <v>16</v>
      </c>
      <c r="C20" s="4" t="s">
        <v>21</v>
      </c>
      <c r="D20" s="45">
        <v>139</v>
      </c>
      <c r="E20" s="46">
        <v>47</v>
      </c>
      <c r="F20" s="47">
        <f t="shared" si="5"/>
        <v>186</v>
      </c>
      <c r="G20" s="17" t="s">
        <v>22</v>
      </c>
      <c r="H20" s="70"/>
      <c r="I20" s="19"/>
      <c r="J20" s="5" t="s">
        <v>16</v>
      </c>
      <c r="K20" s="6" t="s">
        <v>14</v>
      </c>
      <c r="L20" s="46">
        <v>157</v>
      </c>
      <c r="M20" s="48">
        <v>53</v>
      </c>
      <c r="N20" s="51">
        <f t="shared" si="4"/>
        <v>210</v>
      </c>
      <c r="O20" s="9">
        <v>565000</v>
      </c>
    </row>
    <row r="21" spans="1:16" ht="16.350000000000001" customHeight="1" thickTop="1" thickBot="1" x14ac:dyDescent="0.3">
      <c r="A21" s="20"/>
      <c r="B21" s="3" t="s">
        <v>17</v>
      </c>
      <c r="C21" s="4" t="s">
        <v>21</v>
      </c>
      <c r="D21" s="45">
        <v>141</v>
      </c>
      <c r="E21" s="46">
        <v>47</v>
      </c>
      <c r="F21" s="48">
        <f t="shared" si="5"/>
        <v>188</v>
      </c>
      <c r="G21" s="10" t="s">
        <v>22</v>
      </c>
      <c r="H21" s="70"/>
      <c r="I21" s="19"/>
      <c r="J21" s="5" t="s">
        <v>17</v>
      </c>
      <c r="K21" s="6" t="s">
        <v>21</v>
      </c>
      <c r="L21" s="45">
        <v>125</v>
      </c>
      <c r="M21" s="47">
        <v>52</v>
      </c>
      <c r="N21" s="46">
        <f t="shared" si="4"/>
        <v>177</v>
      </c>
      <c r="O21" s="17" t="s">
        <v>25</v>
      </c>
    </row>
    <row r="22" spans="1:16" ht="16.350000000000001" customHeight="1" thickTop="1" thickBot="1" x14ac:dyDescent="0.3">
      <c r="A22" s="20"/>
      <c r="B22" s="5" t="s">
        <v>18</v>
      </c>
      <c r="C22" s="4" t="s">
        <v>21</v>
      </c>
      <c r="D22" s="45">
        <v>139</v>
      </c>
      <c r="E22" s="46">
        <v>47</v>
      </c>
      <c r="F22" s="47">
        <f t="shared" si="5"/>
        <v>186</v>
      </c>
      <c r="G22" s="17" t="s">
        <v>22</v>
      </c>
      <c r="H22" s="70"/>
      <c r="I22" s="19"/>
      <c r="J22" s="25" t="s">
        <v>18</v>
      </c>
      <c r="K22" s="22" t="s">
        <v>14</v>
      </c>
      <c r="L22" s="53">
        <v>157</v>
      </c>
      <c r="M22" s="50">
        <v>53</v>
      </c>
      <c r="N22" s="54">
        <f t="shared" si="4"/>
        <v>210</v>
      </c>
      <c r="O22" s="26" t="s">
        <v>24</v>
      </c>
    </row>
    <row r="23" spans="1:16" ht="16.350000000000001" customHeight="1" thickTop="1" thickBot="1" x14ac:dyDescent="0.3">
      <c r="A23" s="20"/>
      <c r="B23" s="3" t="s">
        <v>19</v>
      </c>
      <c r="C23" s="4" t="s">
        <v>21</v>
      </c>
      <c r="D23" s="45">
        <v>141</v>
      </c>
      <c r="E23" s="46">
        <v>47</v>
      </c>
      <c r="F23" s="48">
        <f t="shared" si="5"/>
        <v>188</v>
      </c>
      <c r="G23" s="10" t="s">
        <v>22</v>
      </c>
      <c r="H23" s="70"/>
      <c r="I23" s="75">
        <v>6</v>
      </c>
      <c r="J23" s="15" t="s">
        <v>10</v>
      </c>
      <c r="K23" s="13" t="s">
        <v>9</v>
      </c>
      <c r="L23" s="55">
        <v>106</v>
      </c>
      <c r="M23" s="58">
        <v>46</v>
      </c>
      <c r="N23" s="59">
        <f>SUM(L23:M23)</f>
        <v>152</v>
      </c>
      <c r="O23" s="10" t="s">
        <v>25</v>
      </c>
    </row>
    <row r="24" spans="1:16" ht="16.350000000000001" customHeight="1" thickTop="1" thickBot="1" x14ac:dyDescent="0.3">
      <c r="A24" s="20"/>
      <c r="B24" s="12" t="s">
        <v>20</v>
      </c>
      <c r="C24" s="22" t="s">
        <v>21</v>
      </c>
      <c r="D24" s="49">
        <v>139</v>
      </c>
      <c r="E24" s="50">
        <v>47</v>
      </c>
      <c r="F24" s="51">
        <f t="shared" si="5"/>
        <v>186</v>
      </c>
      <c r="G24" s="31" t="s">
        <v>22</v>
      </c>
      <c r="H24" s="70"/>
      <c r="I24" s="76"/>
      <c r="J24" s="5" t="s">
        <v>11</v>
      </c>
      <c r="K24" s="7" t="s">
        <v>9</v>
      </c>
      <c r="L24" s="35">
        <v>111</v>
      </c>
      <c r="M24" s="36">
        <v>37</v>
      </c>
      <c r="N24" s="37">
        <f t="shared" ref="N24:N29" si="6">SUM(L24:M24)</f>
        <v>148</v>
      </c>
      <c r="O24" s="17" t="s">
        <v>22</v>
      </c>
    </row>
    <row r="25" spans="1:16" ht="16.350000000000001" customHeight="1" thickTop="1" thickBot="1" x14ac:dyDescent="0.3">
      <c r="A25" s="71">
        <v>3</v>
      </c>
      <c r="B25" s="21" t="s">
        <v>10</v>
      </c>
      <c r="C25" s="4" t="s">
        <v>9</v>
      </c>
      <c r="D25" s="42">
        <v>115</v>
      </c>
      <c r="E25" s="43">
        <v>40</v>
      </c>
      <c r="F25" s="52">
        <f t="shared" si="0"/>
        <v>155</v>
      </c>
      <c r="G25" s="30" t="s">
        <v>22</v>
      </c>
      <c r="H25" s="70"/>
      <c r="I25" s="76"/>
      <c r="J25" s="3" t="s">
        <v>12</v>
      </c>
      <c r="K25" s="4" t="s">
        <v>9</v>
      </c>
      <c r="L25" s="35">
        <v>106</v>
      </c>
      <c r="M25" s="36">
        <v>46</v>
      </c>
      <c r="N25" s="37">
        <f t="shared" si="6"/>
        <v>152</v>
      </c>
      <c r="O25" s="17" t="s">
        <v>22</v>
      </c>
    </row>
    <row r="26" spans="1:16" ht="16.350000000000001" customHeight="1" thickTop="1" thickBot="1" x14ac:dyDescent="0.3">
      <c r="A26" s="72"/>
      <c r="B26" s="5" t="s">
        <v>11</v>
      </c>
      <c r="C26" s="6" t="s">
        <v>9</v>
      </c>
      <c r="D26" s="45">
        <v>120</v>
      </c>
      <c r="E26" s="48">
        <v>40</v>
      </c>
      <c r="F26" s="46">
        <f t="shared" si="0"/>
        <v>160</v>
      </c>
      <c r="G26" s="10" t="s">
        <v>22</v>
      </c>
      <c r="H26" s="70"/>
      <c r="I26" s="76"/>
      <c r="J26" s="5" t="s">
        <v>13</v>
      </c>
      <c r="K26" s="8" t="s">
        <v>9</v>
      </c>
      <c r="L26" s="35">
        <v>111</v>
      </c>
      <c r="M26" s="38">
        <v>37</v>
      </c>
      <c r="N26" s="37">
        <f t="shared" si="6"/>
        <v>148</v>
      </c>
      <c r="O26" s="17" t="s">
        <v>24</v>
      </c>
    </row>
    <row r="27" spans="1:16" ht="16.350000000000001" customHeight="1" thickTop="1" thickBot="1" x14ac:dyDescent="0.3">
      <c r="A27" s="72"/>
      <c r="B27" s="3" t="s">
        <v>12</v>
      </c>
      <c r="C27" s="4" t="s">
        <v>9</v>
      </c>
      <c r="D27" s="45">
        <v>115</v>
      </c>
      <c r="E27" s="46">
        <v>40</v>
      </c>
      <c r="F27" s="46">
        <f t="shared" si="0"/>
        <v>155</v>
      </c>
      <c r="G27" s="9" t="s">
        <v>22</v>
      </c>
      <c r="H27" s="70"/>
      <c r="I27" s="18"/>
      <c r="J27" s="3" t="s">
        <v>15</v>
      </c>
      <c r="K27" s="8" t="s">
        <v>9</v>
      </c>
      <c r="L27" s="35">
        <v>106</v>
      </c>
      <c r="M27" s="37">
        <v>46</v>
      </c>
      <c r="N27" s="36">
        <f t="shared" si="6"/>
        <v>152</v>
      </c>
      <c r="O27" s="17" t="s">
        <v>24</v>
      </c>
    </row>
    <row r="28" spans="1:16" ht="16.350000000000001" customHeight="1" thickTop="1" thickBot="1" x14ac:dyDescent="0.3">
      <c r="A28" s="72"/>
      <c r="B28" s="5" t="s">
        <v>13</v>
      </c>
      <c r="C28" s="6" t="s">
        <v>9</v>
      </c>
      <c r="D28" s="45">
        <v>120</v>
      </c>
      <c r="E28" s="48">
        <v>40</v>
      </c>
      <c r="F28" s="46">
        <f t="shared" si="0"/>
        <v>160</v>
      </c>
      <c r="G28" s="17" t="s">
        <v>22</v>
      </c>
      <c r="H28" s="70"/>
      <c r="I28" s="29"/>
      <c r="J28" s="25" t="s">
        <v>16</v>
      </c>
      <c r="K28" s="22" t="s">
        <v>9</v>
      </c>
      <c r="L28" s="39">
        <v>111</v>
      </c>
      <c r="M28" s="37">
        <v>37</v>
      </c>
      <c r="N28" s="60">
        <f t="shared" si="6"/>
        <v>148</v>
      </c>
      <c r="O28" s="10" t="s">
        <v>24</v>
      </c>
    </row>
    <row r="29" spans="1:16" ht="16.350000000000001" customHeight="1" thickTop="1" thickBot="1" x14ac:dyDescent="0.3">
      <c r="A29" s="72"/>
      <c r="B29" s="3" t="s">
        <v>15</v>
      </c>
      <c r="C29" s="4" t="s">
        <v>9</v>
      </c>
      <c r="D29" s="45">
        <v>115</v>
      </c>
      <c r="E29" s="46">
        <v>40</v>
      </c>
      <c r="F29" s="46">
        <f t="shared" si="0"/>
        <v>155</v>
      </c>
      <c r="G29" s="17" t="s">
        <v>22</v>
      </c>
      <c r="H29" s="70"/>
      <c r="I29" s="76">
        <v>7</v>
      </c>
      <c r="J29" s="15" t="s">
        <v>10</v>
      </c>
      <c r="K29" s="7" t="s">
        <v>21</v>
      </c>
      <c r="L29" s="66">
        <v>134</v>
      </c>
      <c r="M29" s="66">
        <v>28</v>
      </c>
      <c r="N29" s="66">
        <f t="shared" si="6"/>
        <v>162</v>
      </c>
      <c r="O29" s="30" t="s">
        <v>24</v>
      </c>
    </row>
    <row r="30" spans="1:16" ht="16.350000000000001" customHeight="1" thickTop="1" thickBot="1" x14ac:dyDescent="0.3">
      <c r="A30" s="72"/>
      <c r="B30" s="5" t="s">
        <v>16</v>
      </c>
      <c r="C30" s="6" t="s">
        <v>9</v>
      </c>
      <c r="D30" s="45">
        <v>120</v>
      </c>
      <c r="E30" s="48">
        <v>40</v>
      </c>
      <c r="F30" s="46">
        <f t="shared" si="0"/>
        <v>160</v>
      </c>
      <c r="G30" s="17" t="s">
        <v>22</v>
      </c>
      <c r="H30" s="70"/>
      <c r="I30" s="76"/>
      <c r="J30" s="5" t="s">
        <v>11</v>
      </c>
      <c r="K30" s="13" t="s">
        <v>8</v>
      </c>
      <c r="L30" s="55">
        <v>74</v>
      </c>
      <c r="M30" s="58">
        <v>22</v>
      </c>
      <c r="N30" s="59">
        <f>SUM(L30:M30)</f>
        <v>96</v>
      </c>
      <c r="O30" s="10" t="s">
        <v>22</v>
      </c>
      <c r="P30" t="s">
        <v>23</v>
      </c>
    </row>
    <row r="31" spans="1:16" ht="16.350000000000001" customHeight="1" thickTop="1" thickBot="1" x14ac:dyDescent="0.3">
      <c r="A31" s="20"/>
      <c r="B31" s="3" t="s">
        <v>17</v>
      </c>
      <c r="C31" s="4" t="s">
        <v>9</v>
      </c>
      <c r="D31" s="45">
        <v>115</v>
      </c>
      <c r="E31" s="46">
        <v>40</v>
      </c>
      <c r="F31" s="46">
        <f t="shared" ref="F31:F34" si="7">SUM(D31:E31)</f>
        <v>155</v>
      </c>
      <c r="G31" s="9" t="s">
        <v>22</v>
      </c>
      <c r="H31" s="70"/>
      <c r="I31" s="76"/>
      <c r="J31" s="3" t="s">
        <v>12</v>
      </c>
      <c r="K31" s="8" t="s">
        <v>21</v>
      </c>
      <c r="L31" s="35" t="s">
        <v>23</v>
      </c>
      <c r="M31" s="38">
        <v>28</v>
      </c>
      <c r="N31" s="37">
        <f t="shared" ref="N31" si="8">SUM(L31:M31)</f>
        <v>28</v>
      </c>
      <c r="O31" s="17" t="s">
        <v>22</v>
      </c>
    </row>
    <row r="32" spans="1:16" ht="16.350000000000001" customHeight="1" thickTop="1" thickBot="1" x14ac:dyDescent="0.3">
      <c r="A32" s="20"/>
      <c r="B32" s="5" t="s">
        <v>18</v>
      </c>
      <c r="C32" s="6" t="s">
        <v>9</v>
      </c>
      <c r="D32" s="45">
        <v>120</v>
      </c>
      <c r="E32" s="48">
        <v>40</v>
      </c>
      <c r="F32" s="46">
        <f t="shared" si="7"/>
        <v>160</v>
      </c>
      <c r="G32" s="9" t="s">
        <v>24</v>
      </c>
      <c r="H32" s="70"/>
      <c r="I32" s="76"/>
      <c r="J32" s="5" t="s">
        <v>13</v>
      </c>
      <c r="K32" s="4" t="s">
        <v>8</v>
      </c>
      <c r="L32" s="35">
        <v>85</v>
      </c>
      <c r="M32" s="36">
        <v>22</v>
      </c>
      <c r="N32" s="37">
        <f t="shared" ref="N32:N34" si="9">SUM(L32:M32)</f>
        <v>107</v>
      </c>
      <c r="O32" s="10" t="s">
        <v>24</v>
      </c>
    </row>
    <row r="33" spans="1:15" ht="16.350000000000001" customHeight="1" thickTop="1" thickBot="1" x14ac:dyDescent="0.3">
      <c r="A33" s="20"/>
      <c r="B33" s="3" t="s">
        <v>19</v>
      </c>
      <c r="C33" s="4" t="s">
        <v>9</v>
      </c>
      <c r="D33" s="45">
        <v>115</v>
      </c>
      <c r="E33" s="46">
        <v>40</v>
      </c>
      <c r="F33" s="46">
        <f t="shared" si="7"/>
        <v>155</v>
      </c>
      <c r="G33" s="9" t="s">
        <v>24</v>
      </c>
      <c r="H33" s="70"/>
      <c r="I33" s="18"/>
      <c r="J33" s="3" t="s">
        <v>15</v>
      </c>
      <c r="K33" s="8" t="s">
        <v>21</v>
      </c>
      <c r="L33" s="39">
        <v>134</v>
      </c>
      <c r="M33" s="37">
        <v>28</v>
      </c>
      <c r="N33" s="37">
        <f t="shared" si="9"/>
        <v>162</v>
      </c>
      <c r="O33" s="9" t="s">
        <v>22</v>
      </c>
    </row>
    <row r="34" spans="1:15" ht="16.350000000000001" customHeight="1" thickTop="1" thickBot="1" x14ac:dyDescent="0.3">
      <c r="A34" s="20"/>
      <c r="B34" s="25" t="s">
        <v>20</v>
      </c>
      <c r="C34" s="6" t="s">
        <v>9</v>
      </c>
      <c r="D34" s="53">
        <v>120</v>
      </c>
      <c r="E34" s="50">
        <v>40</v>
      </c>
      <c r="F34" s="54">
        <f t="shared" si="7"/>
        <v>160</v>
      </c>
      <c r="G34" s="31" t="s">
        <v>22</v>
      </c>
      <c r="H34" s="70"/>
      <c r="I34" s="18"/>
      <c r="J34" s="12" t="s">
        <v>16</v>
      </c>
      <c r="K34" s="8" t="s">
        <v>8</v>
      </c>
      <c r="L34" s="35">
        <v>85</v>
      </c>
      <c r="M34" s="65">
        <v>22</v>
      </c>
      <c r="N34" s="36">
        <f t="shared" si="9"/>
        <v>107</v>
      </c>
      <c r="O34" s="67" t="s">
        <v>24</v>
      </c>
    </row>
    <row r="35" spans="1:15" ht="15.75" thickTop="1" x14ac:dyDescent="0.25">
      <c r="A35" s="24"/>
      <c r="B35" s="16"/>
      <c r="C35" s="24"/>
      <c r="D35" s="16"/>
      <c r="E35" s="16"/>
      <c r="F35" s="16"/>
      <c r="G35" s="16"/>
      <c r="I35" s="24"/>
      <c r="J35" s="24"/>
      <c r="K35" s="24"/>
      <c r="L35" s="24"/>
      <c r="N35" s="24"/>
    </row>
    <row r="38" spans="1:15" x14ac:dyDescent="0.25">
      <c r="L38" s="16"/>
      <c r="M38" s="16"/>
      <c r="N38" s="16"/>
      <c r="O38" s="16"/>
    </row>
    <row r="39" spans="1:15" ht="15.75" thickBot="1" x14ac:dyDescent="0.3">
      <c r="K39" s="61"/>
      <c r="L39" s="64"/>
      <c r="M39" s="64"/>
      <c r="N39" s="64"/>
      <c r="O39" s="68"/>
    </row>
    <row r="40" spans="1:15" ht="16.5" thickTop="1" thickBot="1" x14ac:dyDescent="0.3">
      <c r="K40" s="61"/>
      <c r="L40" s="64"/>
      <c r="M40" s="64"/>
      <c r="N40" s="64"/>
      <c r="O40" s="68"/>
    </row>
    <row r="41" spans="1:15" ht="16.5" thickTop="1" thickBot="1" x14ac:dyDescent="0.3">
      <c r="K41" s="62"/>
      <c r="L41" s="64"/>
      <c r="M41" s="64"/>
      <c r="N41" s="64"/>
      <c r="O41" s="68"/>
    </row>
    <row r="42" spans="1:15" ht="16.5" thickTop="1" thickBot="1" x14ac:dyDescent="0.3">
      <c r="K42" s="63"/>
      <c r="L42" s="64"/>
      <c r="M42" s="64"/>
      <c r="N42" s="64"/>
      <c r="O42" s="68"/>
    </row>
    <row r="43" spans="1:15" ht="16.5" thickTop="1" thickBot="1" x14ac:dyDescent="0.3">
      <c r="K43" s="63"/>
      <c r="L43" s="64"/>
      <c r="M43" s="64"/>
      <c r="N43" s="64"/>
      <c r="O43" s="68"/>
    </row>
    <row r="44" spans="1:15" ht="15.75" thickTop="1" x14ac:dyDescent="0.25">
      <c r="K44" s="63"/>
      <c r="L44" s="64"/>
      <c r="M44" s="64"/>
      <c r="N44" s="64"/>
      <c r="O44" s="68"/>
    </row>
    <row r="45" spans="1:15" x14ac:dyDescent="0.25">
      <c r="L45" s="16"/>
      <c r="M45" s="16"/>
      <c r="N45" s="16"/>
      <c r="O45" s="16"/>
    </row>
  </sheetData>
  <mergeCells count="9">
    <mergeCell ref="A1:O2"/>
    <mergeCell ref="H3:H34"/>
    <mergeCell ref="A5:A10"/>
    <mergeCell ref="A15:A20"/>
    <mergeCell ref="A25:A30"/>
    <mergeCell ref="I15:I19"/>
    <mergeCell ref="I23:I26"/>
    <mergeCell ref="I29:I32"/>
    <mergeCell ref="I5:I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Rodrigues</dc:creator>
  <cp:lastModifiedBy>Susana Silva - Miralagos, SA</cp:lastModifiedBy>
  <cp:lastPrinted>2019-11-08T11:29:15Z</cp:lastPrinted>
  <dcterms:created xsi:type="dcterms:W3CDTF">2018-03-08T11:41:27Z</dcterms:created>
  <dcterms:modified xsi:type="dcterms:W3CDTF">2021-01-26T15:59:03Z</dcterms:modified>
</cp:coreProperties>
</file>